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mh/Desktop/"/>
    </mc:Choice>
  </mc:AlternateContent>
  <xr:revisionPtr revIDLastSave="0" documentId="8_{0B196944-9186-F648-ACCD-6B014C1FA2FD}" xr6:coauthVersionLast="47" xr6:coauthVersionMax="47" xr10:uidLastSave="{00000000-0000-0000-0000-000000000000}"/>
  <bookViews>
    <workbookView xWindow="1180" yWindow="1500" windowWidth="27240" windowHeight="15940" xr2:uid="{D10E5484-CCDA-C245-9A4B-EB14CF8FB908}"/>
  </bookViews>
  <sheets>
    <sheet name="Figure 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7" i="1" l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<sst xmlns="http://schemas.openxmlformats.org/spreadsheetml/2006/main" count="17" uniqueCount="11">
  <si>
    <t>Figure 4- Numerical data presented in Figure 4</t>
  </si>
  <si>
    <t>Figure 4c</t>
  </si>
  <si>
    <t>Weekly Body Weight on Diet (g)</t>
  </si>
  <si>
    <t>Week of Diet</t>
  </si>
  <si>
    <t>Ctrl</t>
  </si>
  <si>
    <t>B2D</t>
  </si>
  <si>
    <t>Weekly Body Weight on Diet (% of Body Weight at Diet Start)</t>
  </si>
  <si>
    <t>Figure 4d</t>
  </si>
  <si>
    <t>Blood Glucose (mg/dl)</t>
  </si>
  <si>
    <t>Pre-Gavage</t>
  </si>
  <si>
    <t>Post Gavage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</si>
</sst>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2" fontId="2" fillId="0" borderId="6" xfId="0" applyNumberFormat="1" applyFont="1" applyBorder="1"/>
    <xf numFmtId="2" fontId="2" fillId="0" borderId="0" xfId="0" applyNumberFormat="1" applyFont="1"/>
    <xf numFmtId="2" fontId="2" fillId="0" borderId="7" xfId="0" applyNumberFormat="1" applyFont="1" applyBorder="1"/>
    <xf numFmtId="0" fontId="3" fillId="0" borderId="8" xfId="0" applyFont="1" applyBorder="1"/>
    <xf numFmtId="0" fontId="3" fillId="0" borderId="9" xfId="0" applyFont="1" applyBorder="1"/>
    <xf numFmtId="2" fontId="2" fillId="0" borderId="10" xfId="0" applyNumberFormat="1" applyFont="1" applyBorder="1"/>
    <xf numFmtId="2" fontId="2" fillId="0" borderId="11" xfId="0" applyNumberFormat="1" applyFont="1" applyBorder="1"/>
    <xf numFmtId="2" fontId="2" fillId="0" borderId="12" xfId="0" applyNumberFormat="1" applyFont="1" applyBorder="1"/>
    <xf numFmtId="0" fontId="3" fillId="0" borderId="13" xfId="0" applyFont="1" applyBorder="1" applyAlignment="1">
      <alignment horizontal="left"/>
    </xf>
    <xf numFmtId="2" fontId="2" fillId="0" borderId="14" xfId="0" applyNumberFormat="1" applyFont="1" applyBorder="1"/>
    <xf numFmtId="0" fontId="2" fillId="0" borderId="15" xfId="0" applyFont="1" applyBorder="1"/>
    <xf numFmtId="0" fontId="3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left"/>
    </xf>
    <xf numFmtId="0" fontId="5" fillId="0" borderId="5" xfId="0" applyFont="1" applyBorder="1"/>
    <xf numFmtId="0" fontId="5" fillId="0" borderId="19" xfId="0" applyFont="1" applyBorder="1"/>
    <xf numFmtId="0" fontId="5" fillId="0" borderId="20" xfId="0" applyFont="1" applyBorder="1"/>
    <xf numFmtId="0" fontId="6" fillId="0" borderId="0" xfId="0" applyFont="1"/>
    <xf numFmtId="0" fontId="4" fillId="0" borderId="21" xfId="0" applyFont="1" applyBorder="1" applyAlignment="1">
      <alignment horizontal="left"/>
    </xf>
    <xf numFmtId="0" fontId="5" fillId="0" borderId="9" xfId="0" applyFont="1" applyBorder="1"/>
    <xf numFmtId="0" fontId="5" fillId="0" borderId="13" xfId="0" applyFont="1" applyBorder="1"/>
    <xf numFmtId="0" fontId="5" fillId="0" borderId="2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59E48-6325-3B44-8D61-325BFD2D9ACD}">
  <dimension ref="A1:U41"/>
  <sheetViews>
    <sheetView tabSelected="1" workbookViewId="0">
      <selection activeCell="A2" sqref="A2"/>
    </sheetView>
  </sheetViews>
  <sheetFormatPr baseColWidth="10" defaultRowHeight="16" x14ac:dyDescent="0.2"/>
  <cols>
    <col min="1" max="1" width="13.1640625" bestFit="1" customWidth="1"/>
  </cols>
  <sheetData>
    <row r="1" spans="1:21" x14ac:dyDescent="0.2">
      <c r="A1" s="1" t="s">
        <v>0</v>
      </c>
    </row>
    <row r="2" spans="1:21" x14ac:dyDescent="0.2">
      <c r="A2" s="2"/>
    </row>
    <row r="3" spans="1:21" ht="17" thickBot="1" x14ac:dyDescent="0.25">
      <c r="A3" s="3" t="s">
        <v>1</v>
      </c>
      <c r="B3" s="4" t="s">
        <v>2</v>
      </c>
      <c r="C3" s="4"/>
      <c r="D3" s="4"/>
      <c r="E3" s="4"/>
      <c r="F3" s="4"/>
      <c r="G3" s="4"/>
    </row>
    <row r="4" spans="1:21" ht="18" thickTop="1" thickBot="1" x14ac:dyDescent="0.25">
      <c r="A4" s="5" t="s">
        <v>3</v>
      </c>
      <c r="B4" s="6" t="s">
        <v>4</v>
      </c>
      <c r="C4" s="7"/>
      <c r="D4" s="7"/>
      <c r="E4" s="7"/>
      <c r="F4" s="7"/>
      <c r="G4" s="7"/>
      <c r="H4" s="7"/>
      <c r="I4" s="7"/>
      <c r="J4" s="7"/>
      <c r="K4" s="7"/>
      <c r="L4" s="8"/>
      <c r="M4" s="9"/>
      <c r="N4" s="9"/>
      <c r="O4" s="9"/>
      <c r="P4" s="9"/>
      <c r="Q4" s="10" t="s">
        <v>5</v>
      </c>
      <c r="R4" s="10"/>
      <c r="S4" s="10"/>
      <c r="T4" s="10"/>
      <c r="U4" s="11"/>
    </row>
    <row r="5" spans="1:21" x14ac:dyDescent="0.2">
      <c r="A5" s="12">
        <v>0</v>
      </c>
      <c r="B5" s="13">
        <v>18.36</v>
      </c>
      <c r="C5" s="14">
        <v>17.68</v>
      </c>
      <c r="D5" s="14">
        <v>15.26</v>
      </c>
      <c r="E5" s="14">
        <v>17.59</v>
      </c>
      <c r="F5" s="14">
        <v>12.66</v>
      </c>
      <c r="G5" s="14">
        <v>13.98</v>
      </c>
      <c r="H5" s="14">
        <v>16.829999999999998</v>
      </c>
      <c r="I5" s="14">
        <v>17.77</v>
      </c>
      <c r="J5" s="14">
        <v>16.239999999999998</v>
      </c>
      <c r="K5" s="14">
        <v>16.53</v>
      </c>
      <c r="L5" s="13">
        <v>16.71</v>
      </c>
      <c r="M5" s="14">
        <v>15.06</v>
      </c>
      <c r="N5" s="14">
        <v>17.87</v>
      </c>
      <c r="O5" s="14">
        <v>17.46</v>
      </c>
      <c r="P5" s="14">
        <v>17.21</v>
      </c>
      <c r="Q5" s="14">
        <v>17.95</v>
      </c>
      <c r="R5" s="14">
        <v>18.3</v>
      </c>
      <c r="S5" s="14">
        <v>17.010000000000002</v>
      </c>
      <c r="T5" s="14">
        <v>15.91</v>
      </c>
      <c r="U5" s="15">
        <v>15.14</v>
      </c>
    </row>
    <row r="6" spans="1:21" x14ac:dyDescent="0.2">
      <c r="A6" s="16">
        <v>1</v>
      </c>
      <c r="B6" s="13">
        <v>20.39</v>
      </c>
      <c r="C6" s="14">
        <v>20.25</v>
      </c>
      <c r="D6" s="14">
        <v>17.489999999999998</v>
      </c>
      <c r="E6" s="14">
        <v>19.91</v>
      </c>
      <c r="F6" s="14">
        <v>15.91</v>
      </c>
      <c r="G6" s="14">
        <v>18.34</v>
      </c>
      <c r="H6" s="14">
        <v>21.34</v>
      </c>
      <c r="I6" s="14">
        <v>21.46</v>
      </c>
      <c r="J6" s="14">
        <v>20.87</v>
      </c>
      <c r="K6" s="14">
        <v>20.68</v>
      </c>
      <c r="L6" s="13">
        <v>19.579999999999998</v>
      </c>
      <c r="M6" s="14">
        <v>18.559999999999999</v>
      </c>
      <c r="N6" s="14">
        <v>21.03</v>
      </c>
      <c r="O6" s="14">
        <v>19.73</v>
      </c>
      <c r="P6" s="14">
        <v>20.3</v>
      </c>
      <c r="Q6" s="14">
        <v>21.81</v>
      </c>
      <c r="R6" s="14">
        <v>21.79</v>
      </c>
      <c r="S6" s="14">
        <v>20.9</v>
      </c>
      <c r="T6" s="14">
        <v>20.45</v>
      </c>
      <c r="U6" s="15">
        <v>19.399999999999999</v>
      </c>
    </row>
    <row r="7" spans="1:21" x14ac:dyDescent="0.2">
      <c r="A7" s="16">
        <v>2</v>
      </c>
      <c r="B7" s="13">
        <v>22.23</v>
      </c>
      <c r="C7" s="14">
        <v>23.46</v>
      </c>
      <c r="D7" s="14">
        <v>18.84</v>
      </c>
      <c r="E7" s="14">
        <v>22.76</v>
      </c>
      <c r="F7" s="14">
        <v>18.66</v>
      </c>
      <c r="G7" s="14">
        <v>20.09</v>
      </c>
      <c r="H7" s="14">
        <v>22.82</v>
      </c>
      <c r="I7" s="14">
        <v>23.42</v>
      </c>
      <c r="J7" s="14">
        <v>21.69</v>
      </c>
      <c r="K7" s="14">
        <v>21.75</v>
      </c>
      <c r="L7" s="13">
        <v>20.440000000000001</v>
      </c>
      <c r="M7" s="14">
        <v>18.309999999999999</v>
      </c>
      <c r="N7" s="14">
        <v>21.91</v>
      </c>
      <c r="O7" s="14">
        <v>20.04</v>
      </c>
      <c r="P7" s="14">
        <v>21.31</v>
      </c>
      <c r="Q7" s="14">
        <v>22.6</v>
      </c>
      <c r="R7" s="14">
        <v>22.67</v>
      </c>
      <c r="S7" s="14">
        <v>21.64</v>
      </c>
      <c r="T7" s="14">
        <v>20.96</v>
      </c>
      <c r="U7" s="15">
        <v>19.920000000000002</v>
      </c>
    </row>
    <row r="8" spans="1:21" x14ac:dyDescent="0.2">
      <c r="A8" s="16">
        <v>3</v>
      </c>
      <c r="B8" s="13">
        <v>23.65</v>
      </c>
      <c r="C8" s="14">
        <v>24.44</v>
      </c>
      <c r="D8" s="14">
        <v>20.28</v>
      </c>
      <c r="E8" s="14">
        <v>23.52</v>
      </c>
      <c r="F8" s="14">
        <v>20.57</v>
      </c>
      <c r="G8" s="14">
        <v>21.9</v>
      </c>
      <c r="H8" s="14">
        <v>24.38</v>
      </c>
      <c r="I8" s="14">
        <v>25</v>
      </c>
      <c r="J8" s="14">
        <v>23.44</v>
      </c>
      <c r="K8" s="14">
        <v>23.45</v>
      </c>
      <c r="L8" s="13">
        <v>20.84</v>
      </c>
      <c r="M8" s="14">
        <v>19.48</v>
      </c>
      <c r="N8" s="14">
        <v>22.02</v>
      </c>
      <c r="O8" s="14">
        <v>20.66</v>
      </c>
      <c r="P8" s="14">
        <v>22.18</v>
      </c>
      <c r="Q8" s="14">
        <v>22.99</v>
      </c>
      <c r="R8" s="14">
        <v>23.05</v>
      </c>
      <c r="S8" s="14">
        <v>21.89</v>
      </c>
      <c r="T8" s="14">
        <v>21.43</v>
      </c>
      <c r="U8" s="15">
        <v>19.75</v>
      </c>
    </row>
    <row r="9" spans="1:21" x14ac:dyDescent="0.2">
      <c r="A9" s="16">
        <v>4</v>
      </c>
      <c r="B9" s="13">
        <v>25.19</v>
      </c>
      <c r="C9" s="14">
        <v>27.39</v>
      </c>
      <c r="D9" s="14">
        <v>21.02</v>
      </c>
      <c r="E9" s="14">
        <v>25.07</v>
      </c>
      <c r="F9" s="14">
        <v>22.62</v>
      </c>
      <c r="G9" s="14">
        <v>23.01</v>
      </c>
      <c r="H9" s="14">
        <v>25.54</v>
      </c>
      <c r="I9" s="14">
        <v>25.8</v>
      </c>
      <c r="J9" s="14">
        <v>24.04</v>
      </c>
      <c r="K9" s="14">
        <v>24.15</v>
      </c>
      <c r="L9" s="13">
        <v>20.9</v>
      </c>
      <c r="M9" s="14">
        <v>19.57</v>
      </c>
      <c r="N9" s="14">
        <v>22.29</v>
      </c>
      <c r="O9" s="14">
        <v>21.08</v>
      </c>
      <c r="P9" s="14">
        <v>22.38</v>
      </c>
      <c r="Q9" s="14">
        <v>23.36</v>
      </c>
      <c r="R9" s="14">
        <v>23.14</v>
      </c>
      <c r="S9" s="14">
        <v>21.83</v>
      </c>
      <c r="T9" s="14">
        <v>21.82</v>
      </c>
      <c r="U9" s="15">
        <v>20.25</v>
      </c>
    </row>
    <row r="10" spans="1:21" x14ac:dyDescent="0.2">
      <c r="A10" s="16">
        <v>5</v>
      </c>
      <c r="B10" s="13">
        <v>26.48</v>
      </c>
      <c r="C10" s="14">
        <v>28.51</v>
      </c>
      <c r="D10" s="14">
        <v>22.74</v>
      </c>
      <c r="E10" s="14">
        <v>26.48</v>
      </c>
      <c r="F10" s="14">
        <v>24.29</v>
      </c>
      <c r="G10" s="14">
        <v>23.89</v>
      </c>
      <c r="H10" s="14">
        <v>27.37</v>
      </c>
      <c r="I10" s="14">
        <v>26.55</v>
      </c>
      <c r="J10" s="14">
        <v>25.33</v>
      </c>
      <c r="K10" s="14">
        <v>25.85</v>
      </c>
      <c r="L10" s="13">
        <v>20.59</v>
      </c>
      <c r="M10" s="14">
        <v>19.93</v>
      </c>
      <c r="N10" s="14">
        <v>22</v>
      </c>
      <c r="O10" s="14">
        <v>21.03</v>
      </c>
      <c r="P10" s="14">
        <v>22.4</v>
      </c>
      <c r="Q10" s="14">
        <v>23.72</v>
      </c>
      <c r="R10" s="14">
        <v>22.98</v>
      </c>
      <c r="S10" s="14">
        <v>22.28</v>
      </c>
      <c r="T10" s="14">
        <v>21.76</v>
      </c>
      <c r="U10" s="15">
        <v>20.399999999999999</v>
      </c>
    </row>
    <row r="11" spans="1:21" x14ac:dyDescent="0.2">
      <c r="A11" s="16">
        <v>6</v>
      </c>
      <c r="B11" s="13">
        <v>27.02</v>
      </c>
      <c r="C11" s="14">
        <v>29.72</v>
      </c>
      <c r="D11" s="14">
        <v>22.72</v>
      </c>
      <c r="E11" s="14">
        <v>27.53</v>
      </c>
      <c r="F11" s="14">
        <v>24.32</v>
      </c>
      <c r="G11" s="14">
        <v>24.03</v>
      </c>
      <c r="H11" s="14">
        <v>27.81</v>
      </c>
      <c r="I11" s="14">
        <v>27.82</v>
      </c>
      <c r="J11" s="14">
        <v>26.62</v>
      </c>
      <c r="K11" s="14">
        <v>26.3</v>
      </c>
      <c r="L11" s="13">
        <v>21.52</v>
      </c>
      <c r="M11" s="14">
        <v>19.170000000000002</v>
      </c>
      <c r="N11" s="14">
        <v>22.67</v>
      </c>
      <c r="O11" s="14">
        <v>20.99</v>
      </c>
      <c r="P11" s="14">
        <v>23.08</v>
      </c>
      <c r="Q11" s="14">
        <v>24.53</v>
      </c>
      <c r="R11" s="14">
        <v>23.21</v>
      </c>
      <c r="S11" s="14">
        <v>23.23</v>
      </c>
      <c r="T11" s="14">
        <v>22.02</v>
      </c>
      <c r="U11" s="15">
        <v>20.6</v>
      </c>
    </row>
    <row r="12" spans="1:21" x14ac:dyDescent="0.2">
      <c r="A12" s="16">
        <v>7</v>
      </c>
      <c r="B12" s="13">
        <v>27.92</v>
      </c>
      <c r="C12" s="14">
        <v>29.45</v>
      </c>
      <c r="D12" s="14">
        <v>23.1</v>
      </c>
      <c r="E12" s="14">
        <v>27.64</v>
      </c>
      <c r="F12" s="14">
        <v>24.38</v>
      </c>
      <c r="G12" s="14">
        <v>24.52</v>
      </c>
      <c r="H12" s="14">
        <v>28.74</v>
      </c>
      <c r="I12" s="14">
        <v>28.41</v>
      </c>
      <c r="J12" s="14">
        <v>26.6</v>
      </c>
      <c r="K12" s="14">
        <v>26.03</v>
      </c>
      <c r="L12" s="13">
        <v>21.78</v>
      </c>
      <c r="M12" s="14">
        <v>19.95</v>
      </c>
      <c r="N12" s="14">
        <v>22.51</v>
      </c>
      <c r="O12" s="14">
        <v>21.22</v>
      </c>
      <c r="P12" s="14">
        <v>23.12</v>
      </c>
      <c r="Q12" s="14">
        <v>23.52</v>
      </c>
      <c r="R12" s="14">
        <v>22.69</v>
      </c>
      <c r="S12" s="14">
        <v>22.85</v>
      </c>
      <c r="T12" s="14">
        <v>21.34</v>
      </c>
      <c r="U12" s="15">
        <v>20.25</v>
      </c>
    </row>
    <row r="13" spans="1:21" x14ac:dyDescent="0.2">
      <c r="A13" s="16">
        <v>8</v>
      </c>
      <c r="B13" s="13">
        <v>27.95</v>
      </c>
      <c r="C13" s="14">
        <v>29.19</v>
      </c>
      <c r="D13" s="14">
        <v>22.76</v>
      </c>
      <c r="E13" s="14">
        <v>28.07</v>
      </c>
      <c r="F13" s="14">
        <v>24.32</v>
      </c>
      <c r="G13" s="14">
        <v>24.67</v>
      </c>
      <c r="H13" s="14">
        <v>28.8</v>
      </c>
      <c r="I13" s="14">
        <v>27.39</v>
      </c>
      <c r="J13" s="14">
        <v>26.46</v>
      </c>
      <c r="K13" s="14">
        <v>25.46</v>
      </c>
      <c r="L13" s="13">
        <v>21.22</v>
      </c>
      <c r="M13" s="14">
        <v>20.49</v>
      </c>
      <c r="N13" s="14">
        <v>22.82</v>
      </c>
      <c r="O13" s="14">
        <v>21.55</v>
      </c>
      <c r="P13" s="14">
        <v>23.76</v>
      </c>
      <c r="Q13" s="14">
        <v>21.22</v>
      </c>
      <c r="R13" s="14">
        <v>20.04</v>
      </c>
      <c r="S13" s="14">
        <v>20.13</v>
      </c>
      <c r="T13" s="14">
        <v>20.54</v>
      </c>
      <c r="U13" s="15">
        <v>18.27</v>
      </c>
    </row>
    <row r="14" spans="1:21" ht="17" thickBot="1" x14ac:dyDescent="0.25">
      <c r="A14" s="17">
        <v>9</v>
      </c>
      <c r="B14" s="18">
        <v>27.62</v>
      </c>
      <c r="C14" s="19">
        <v>28.98</v>
      </c>
      <c r="D14" s="19">
        <v>23.7</v>
      </c>
      <c r="E14" s="19">
        <v>28.6</v>
      </c>
      <c r="F14" s="19">
        <v>24.78</v>
      </c>
      <c r="G14" s="19">
        <v>25.53</v>
      </c>
      <c r="H14" s="19">
        <v>29.26</v>
      </c>
      <c r="I14" s="19">
        <v>27.31</v>
      </c>
      <c r="J14" s="19">
        <v>27.06</v>
      </c>
      <c r="K14" s="19">
        <v>25.82</v>
      </c>
      <c r="L14" s="18">
        <v>21.66</v>
      </c>
      <c r="M14" s="19">
        <v>20.89</v>
      </c>
      <c r="N14" s="19">
        <v>22.44</v>
      </c>
      <c r="O14" s="19">
        <v>21.82</v>
      </c>
      <c r="P14" s="19">
        <v>23.84</v>
      </c>
      <c r="Q14" s="19">
        <v>21.13</v>
      </c>
      <c r="R14" s="19">
        <v>20.52</v>
      </c>
      <c r="S14" s="19">
        <v>18.98</v>
      </c>
      <c r="T14" s="19">
        <v>19.899999999999999</v>
      </c>
      <c r="U14" s="20">
        <v>19.66</v>
      </c>
    </row>
    <row r="16" spans="1:21" ht="17" thickBot="1" x14ac:dyDescent="0.25">
      <c r="A16" s="3" t="s">
        <v>1</v>
      </c>
      <c r="B16" s="21" t="s">
        <v>6</v>
      </c>
      <c r="C16" s="21"/>
      <c r="D16" s="21"/>
      <c r="E16" s="21"/>
      <c r="F16" s="21"/>
      <c r="G16" s="21"/>
    </row>
    <row r="17" spans="1:21" ht="18" thickTop="1" thickBot="1" x14ac:dyDescent="0.25">
      <c r="A17" s="5" t="s">
        <v>3</v>
      </c>
      <c r="B17" s="6" t="s">
        <v>4</v>
      </c>
      <c r="C17" s="7"/>
      <c r="D17" s="7"/>
      <c r="E17" s="7"/>
      <c r="F17" s="7"/>
      <c r="G17" s="7"/>
      <c r="H17" s="7"/>
      <c r="I17" s="7"/>
      <c r="J17" s="7"/>
      <c r="K17" s="7"/>
      <c r="L17" s="8"/>
      <c r="M17" s="9"/>
      <c r="N17" s="9"/>
      <c r="O17" s="9"/>
      <c r="P17" s="9"/>
      <c r="Q17" s="10" t="s">
        <v>5</v>
      </c>
      <c r="R17" s="10"/>
      <c r="S17" s="10"/>
      <c r="T17" s="10"/>
      <c r="U17" s="11"/>
    </row>
    <row r="18" spans="1:21" ht="17" thickTop="1" x14ac:dyDescent="0.2">
      <c r="A18" s="12">
        <v>0</v>
      </c>
      <c r="B18" s="13">
        <f>B5/$B$5*100</f>
        <v>100</v>
      </c>
      <c r="C18" s="14">
        <f>C5/$C$5*100</f>
        <v>100</v>
      </c>
      <c r="D18" s="14">
        <f>D5/$D$5*100</f>
        <v>100</v>
      </c>
      <c r="E18" s="14">
        <f>E5/$E$5*100</f>
        <v>100</v>
      </c>
      <c r="F18" s="14">
        <f>F5/$F$5*100</f>
        <v>100</v>
      </c>
      <c r="G18" s="14">
        <f>G5/$G$5*100</f>
        <v>100</v>
      </c>
      <c r="H18" s="14">
        <f>H5/$H$5*100</f>
        <v>100</v>
      </c>
      <c r="I18" s="14">
        <f>I5/$I$5*100</f>
        <v>100</v>
      </c>
      <c r="J18" s="14">
        <f>J5/$J$5*100</f>
        <v>100</v>
      </c>
      <c r="K18" s="22">
        <f>K5/$K$5*100</f>
        <v>100</v>
      </c>
      <c r="L18" s="14">
        <f>L5/$L$5*100</f>
        <v>100</v>
      </c>
      <c r="M18" s="14">
        <f>M5/$M$5*100</f>
        <v>100</v>
      </c>
      <c r="N18" s="14">
        <f>N5/$N$5*100</f>
        <v>100</v>
      </c>
      <c r="O18" s="14">
        <f>O5/$O$5*100</f>
        <v>100</v>
      </c>
      <c r="P18" s="14">
        <f>P5/$P$5*100</f>
        <v>100</v>
      </c>
      <c r="Q18" s="14">
        <f>Q5/$Q$5*100</f>
        <v>100</v>
      </c>
      <c r="R18" s="14">
        <f>R5/$R$5*100</f>
        <v>100</v>
      </c>
      <c r="S18" s="14">
        <f>S5/$S$5*100</f>
        <v>100</v>
      </c>
      <c r="T18" s="14">
        <f>T5/$T$5*100</f>
        <v>100</v>
      </c>
      <c r="U18" s="22">
        <f>U5/$U$5*100</f>
        <v>100</v>
      </c>
    </row>
    <row r="19" spans="1:21" x14ac:dyDescent="0.2">
      <c r="A19" s="16">
        <v>1</v>
      </c>
      <c r="B19" s="13">
        <f t="shared" ref="B19:B27" si="0">B6/$B$5*100</f>
        <v>111.0566448801743</v>
      </c>
      <c r="C19" s="14">
        <f t="shared" ref="C19:C27" si="1">C6/$C$5*100</f>
        <v>114.53619909502262</v>
      </c>
      <c r="D19" s="14">
        <f t="shared" ref="D19:D27" si="2">D6/$D$5*100</f>
        <v>114.61336828309305</v>
      </c>
      <c r="E19" s="14">
        <f t="shared" ref="E19:E27" si="3">E6/$E$5*100</f>
        <v>113.18931210915292</v>
      </c>
      <c r="F19" s="14">
        <f t="shared" ref="F19:F27" si="4">F6/$F$5*100</f>
        <v>125.67140600315956</v>
      </c>
      <c r="G19" s="14">
        <f t="shared" ref="G19:G27" si="5">G6/$G$5*100</f>
        <v>131.1874105865522</v>
      </c>
      <c r="H19" s="14">
        <f t="shared" ref="H19:H27" si="6">H6/$H$5*100</f>
        <v>126.79738562091505</v>
      </c>
      <c r="I19" s="14">
        <f t="shared" ref="I19:I27" si="7">I6/$I$5*100</f>
        <v>120.76533483398988</v>
      </c>
      <c r="J19" s="14">
        <f t="shared" ref="J19:J27" si="8">J6/$J$5*100</f>
        <v>128.50985221674878</v>
      </c>
      <c r="K19" s="14">
        <f t="shared" ref="K19:K27" si="9">K6/$K$5*100</f>
        <v>125.10586811857227</v>
      </c>
      <c r="L19" s="13">
        <f t="shared" ref="L19:L27" si="10">L6/$L$5*100</f>
        <v>117.17534410532613</v>
      </c>
      <c r="M19" s="14">
        <f t="shared" ref="M19:M27" si="11">M6/$M$5*100</f>
        <v>123.24037184594951</v>
      </c>
      <c r="N19" s="14">
        <f t="shared" ref="N19:N27" si="12">N6/$N$5*100</f>
        <v>117.68326804700615</v>
      </c>
      <c r="O19" s="14">
        <f t="shared" ref="O19:O27" si="13">O6/$O$5*100</f>
        <v>113.00114547537228</v>
      </c>
      <c r="P19" s="14">
        <f t="shared" ref="P19:P27" si="14">P6/$P$5*100</f>
        <v>117.9546775130738</v>
      </c>
      <c r="Q19" s="14">
        <f t="shared" ref="Q19:Q27" si="15">Q6/$Q$5*100</f>
        <v>121.5041782729805</v>
      </c>
      <c r="R19" s="14">
        <f t="shared" ref="R19:R27" si="16">R6/$R$5*100</f>
        <v>119.07103825136612</v>
      </c>
      <c r="S19" s="14">
        <f t="shared" ref="S19:S27" si="17">S6/$S$5*100</f>
        <v>122.86890064667841</v>
      </c>
      <c r="T19" s="14">
        <f t="shared" ref="T19:T27" si="18">T6/$T$5*100</f>
        <v>128.53551225644247</v>
      </c>
      <c r="U19" s="15">
        <f t="shared" ref="U19:U27" si="19">U6/$U$5*100</f>
        <v>128.13738441215324</v>
      </c>
    </row>
    <row r="20" spans="1:21" x14ac:dyDescent="0.2">
      <c r="A20" s="16">
        <v>2</v>
      </c>
      <c r="B20" s="13">
        <f t="shared" si="0"/>
        <v>121.07843137254903</v>
      </c>
      <c r="C20" s="14">
        <f t="shared" si="1"/>
        <v>132.69230769230771</v>
      </c>
      <c r="D20" s="14">
        <f t="shared" si="2"/>
        <v>123.46002621231979</v>
      </c>
      <c r="E20" s="14">
        <f t="shared" si="3"/>
        <v>129.39169982944856</v>
      </c>
      <c r="F20" s="14">
        <f t="shared" si="4"/>
        <v>147.39336492890996</v>
      </c>
      <c r="G20" s="14">
        <f t="shared" si="5"/>
        <v>143.70529327610873</v>
      </c>
      <c r="H20" s="14">
        <f t="shared" si="6"/>
        <v>135.59120617944149</v>
      </c>
      <c r="I20" s="14">
        <f t="shared" si="7"/>
        <v>131.79516038266743</v>
      </c>
      <c r="J20" s="14">
        <f t="shared" si="8"/>
        <v>133.55911330049264</v>
      </c>
      <c r="K20" s="14">
        <f t="shared" si="9"/>
        <v>131.57894736842104</v>
      </c>
      <c r="L20" s="13">
        <f t="shared" si="10"/>
        <v>122.32196289646917</v>
      </c>
      <c r="M20" s="14">
        <f t="shared" si="11"/>
        <v>121.58034528552454</v>
      </c>
      <c r="N20" s="14">
        <f t="shared" si="12"/>
        <v>122.6077224398433</v>
      </c>
      <c r="O20" s="14">
        <f t="shared" si="13"/>
        <v>114.77663230240549</v>
      </c>
      <c r="P20" s="14">
        <f t="shared" si="14"/>
        <v>123.82335851249273</v>
      </c>
      <c r="Q20" s="14">
        <f t="shared" si="15"/>
        <v>125.90529247910864</v>
      </c>
      <c r="R20" s="14">
        <f t="shared" si="16"/>
        <v>123.87978142076503</v>
      </c>
      <c r="S20" s="14">
        <f t="shared" si="17"/>
        <v>127.21928277483832</v>
      </c>
      <c r="T20" s="14">
        <f t="shared" si="18"/>
        <v>131.74104336895033</v>
      </c>
      <c r="U20" s="15">
        <f t="shared" si="19"/>
        <v>131.57199471598415</v>
      </c>
    </row>
    <row r="21" spans="1:21" x14ac:dyDescent="0.2">
      <c r="A21" s="16">
        <v>3</v>
      </c>
      <c r="B21" s="13">
        <f t="shared" si="0"/>
        <v>128.81263616557735</v>
      </c>
      <c r="C21" s="14">
        <f t="shared" si="1"/>
        <v>138.23529411764707</v>
      </c>
      <c r="D21" s="14">
        <f t="shared" si="2"/>
        <v>132.89646133682831</v>
      </c>
      <c r="E21" s="14">
        <f t="shared" si="3"/>
        <v>133.71233655486071</v>
      </c>
      <c r="F21" s="14">
        <f t="shared" si="4"/>
        <v>162.48025276461294</v>
      </c>
      <c r="G21" s="14">
        <f t="shared" si="5"/>
        <v>156.65236051502146</v>
      </c>
      <c r="H21" s="14">
        <f t="shared" si="6"/>
        <v>144.86036838978015</v>
      </c>
      <c r="I21" s="14">
        <f t="shared" si="7"/>
        <v>140.68655036578502</v>
      </c>
      <c r="J21" s="14">
        <f t="shared" si="8"/>
        <v>144.33497536945814</v>
      </c>
      <c r="K21" s="14">
        <f t="shared" si="9"/>
        <v>141.86327888687234</v>
      </c>
      <c r="L21" s="13">
        <f t="shared" si="10"/>
        <v>124.71573907839617</v>
      </c>
      <c r="M21" s="14">
        <f t="shared" si="11"/>
        <v>129.3492695883134</v>
      </c>
      <c r="N21" s="14">
        <f t="shared" si="12"/>
        <v>123.22327923894795</v>
      </c>
      <c r="O21" s="14">
        <f t="shared" si="13"/>
        <v>118.32760595647194</v>
      </c>
      <c r="P21" s="14">
        <f t="shared" si="14"/>
        <v>128.87855897733874</v>
      </c>
      <c r="Q21" s="14">
        <f t="shared" si="15"/>
        <v>128.07799442896936</v>
      </c>
      <c r="R21" s="14">
        <f t="shared" si="16"/>
        <v>125.95628415300546</v>
      </c>
      <c r="S21" s="14">
        <f t="shared" si="17"/>
        <v>128.68900646678424</v>
      </c>
      <c r="T21" s="14">
        <f t="shared" si="18"/>
        <v>134.69516027655561</v>
      </c>
      <c r="U21" s="15">
        <f t="shared" si="19"/>
        <v>130.44914134742405</v>
      </c>
    </row>
    <row r="22" spans="1:21" x14ac:dyDescent="0.2">
      <c r="A22" s="16">
        <v>4</v>
      </c>
      <c r="B22" s="13">
        <f t="shared" si="0"/>
        <v>137.2004357298475</v>
      </c>
      <c r="C22" s="14">
        <f t="shared" si="1"/>
        <v>154.92081447963801</v>
      </c>
      <c r="D22" s="14">
        <f t="shared" si="2"/>
        <v>137.74574049803408</v>
      </c>
      <c r="E22" s="14">
        <f t="shared" si="3"/>
        <v>142.52416145537237</v>
      </c>
      <c r="F22" s="14">
        <f t="shared" si="4"/>
        <v>178.67298578199055</v>
      </c>
      <c r="G22" s="14">
        <f t="shared" si="5"/>
        <v>164.59227467811161</v>
      </c>
      <c r="H22" s="14">
        <f t="shared" si="6"/>
        <v>151.75282234105765</v>
      </c>
      <c r="I22" s="14">
        <f t="shared" si="7"/>
        <v>145.18851997749016</v>
      </c>
      <c r="J22" s="14">
        <f t="shared" si="8"/>
        <v>148.02955665024632</v>
      </c>
      <c r="K22" s="14">
        <f t="shared" si="9"/>
        <v>146.09800362976404</v>
      </c>
      <c r="L22" s="13">
        <f t="shared" si="10"/>
        <v>125.07480550568519</v>
      </c>
      <c r="M22" s="14">
        <f t="shared" si="11"/>
        <v>129.94687915006639</v>
      </c>
      <c r="N22" s="14">
        <f t="shared" si="12"/>
        <v>124.73419138220481</v>
      </c>
      <c r="O22" s="14">
        <f t="shared" si="13"/>
        <v>120.73310423825887</v>
      </c>
      <c r="P22" s="14">
        <f t="shared" si="14"/>
        <v>130.04067402672862</v>
      </c>
      <c r="Q22" s="14">
        <f t="shared" si="15"/>
        <v>130.13927576601671</v>
      </c>
      <c r="R22" s="14">
        <f t="shared" si="16"/>
        <v>126.44808743169398</v>
      </c>
      <c r="S22" s="14">
        <f t="shared" si="17"/>
        <v>128.3362727807172</v>
      </c>
      <c r="T22" s="14">
        <f t="shared" si="18"/>
        <v>137.14644877435575</v>
      </c>
      <c r="U22" s="15">
        <f t="shared" si="19"/>
        <v>133.75165125495377</v>
      </c>
    </row>
    <row r="23" spans="1:21" x14ac:dyDescent="0.2">
      <c r="A23" s="16">
        <v>5</v>
      </c>
      <c r="B23" s="13">
        <f t="shared" si="0"/>
        <v>144.22657952069719</v>
      </c>
      <c r="C23" s="14">
        <f t="shared" si="1"/>
        <v>161.25565610859729</v>
      </c>
      <c r="D23" s="14">
        <f t="shared" si="2"/>
        <v>149.01703800786368</v>
      </c>
      <c r="E23" s="14">
        <f t="shared" si="3"/>
        <v>150.54007959067653</v>
      </c>
      <c r="F23" s="14">
        <f t="shared" si="4"/>
        <v>191.86413902053712</v>
      </c>
      <c r="G23" s="14">
        <f t="shared" si="5"/>
        <v>170.88698140200287</v>
      </c>
      <c r="H23" s="14">
        <f t="shared" si="6"/>
        <v>162.62626262626264</v>
      </c>
      <c r="I23" s="14">
        <f t="shared" si="7"/>
        <v>149.40911648846372</v>
      </c>
      <c r="J23" s="14">
        <f t="shared" si="8"/>
        <v>155.97290640394087</v>
      </c>
      <c r="K23" s="14">
        <f t="shared" si="9"/>
        <v>156.38233514821536</v>
      </c>
      <c r="L23" s="13">
        <f t="shared" si="10"/>
        <v>123.21962896469178</v>
      </c>
      <c r="M23" s="14">
        <f t="shared" si="11"/>
        <v>132.33731739707835</v>
      </c>
      <c r="N23" s="14">
        <f t="shared" si="12"/>
        <v>123.11135982092894</v>
      </c>
      <c r="O23" s="14">
        <f t="shared" si="13"/>
        <v>120.44673539518899</v>
      </c>
      <c r="P23" s="14">
        <f t="shared" si="14"/>
        <v>130.15688553166763</v>
      </c>
      <c r="Q23" s="14">
        <f t="shared" si="15"/>
        <v>132.14484679665739</v>
      </c>
      <c r="R23" s="14">
        <f t="shared" si="16"/>
        <v>125.57377049180327</v>
      </c>
      <c r="S23" s="14">
        <f t="shared" si="17"/>
        <v>130.98177542621988</v>
      </c>
      <c r="T23" s="14">
        <f t="shared" si="18"/>
        <v>136.76932746700189</v>
      </c>
      <c r="U23" s="15">
        <f t="shared" si="19"/>
        <v>134.74240422721266</v>
      </c>
    </row>
    <row r="24" spans="1:21" x14ac:dyDescent="0.2">
      <c r="A24" s="16">
        <v>6</v>
      </c>
      <c r="B24" s="13">
        <f t="shared" si="0"/>
        <v>147.16775599128539</v>
      </c>
      <c r="C24" s="14">
        <f t="shared" si="1"/>
        <v>168.09954751131221</v>
      </c>
      <c r="D24" s="14">
        <f t="shared" si="2"/>
        <v>148.8859764089122</v>
      </c>
      <c r="E24" s="14">
        <f t="shared" si="3"/>
        <v>156.50938032973281</v>
      </c>
      <c r="F24" s="14">
        <f t="shared" si="4"/>
        <v>192.10110584518168</v>
      </c>
      <c r="G24" s="14">
        <f t="shared" si="5"/>
        <v>171.88841201716738</v>
      </c>
      <c r="H24" s="14">
        <f t="shared" si="6"/>
        <v>165.24064171122996</v>
      </c>
      <c r="I24" s="14">
        <f t="shared" si="7"/>
        <v>156.55599324704559</v>
      </c>
      <c r="J24" s="14">
        <f t="shared" si="8"/>
        <v>163.9162561576355</v>
      </c>
      <c r="K24" s="14">
        <f t="shared" si="9"/>
        <v>159.10465819721716</v>
      </c>
      <c r="L24" s="13">
        <f t="shared" si="10"/>
        <v>128.78515858767204</v>
      </c>
      <c r="M24" s="14">
        <f t="shared" si="11"/>
        <v>127.29083665338645</v>
      </c>
      <c r="N24" s="14">
        <f t="shared" si="12"/>
        <v>126.86066032456631</v>
      </c>
      <c r="O24" s="14">
        <f t="shared" si="13"/>
        <v>120.2176403207331</v>
      </c>
      <c r="P24" s="14">
        <f t="shared" si="14"/>
        <v>134.10807669959323</v>
      </c>
      <c r="Q24" s="14">
        <f t="shared" si="15"/>
        <v>136.65738161559889</v>
      </c>
      <c r="R24" s="14">
        <f t="shared" si="16"/>
        <v>126.83060109289616</v>
      </c>
      <c r="S24" s="14">
        <f t="shared" si="17"/>
        <v>136.56672545561432</v>
      </c>
      <c r="T24" s="14">
        <f t="shared" si="18"/>
        <v>138.40351979886861</v>
      </c>
      <c r="U24" s="15">
        <f t="shared" si="19"/>
        <v>136.06340819022458</v>
      </c>
    </row>
    <row r="25" spans="1:21" x14ac:dyDescent="0.2">
      <c r="A25" s="16">
        <v>7</v>
      </c>
      <c r="B25" s="13">
        <f t="shared" si="0"/>
        <v>152.06971677559915</v>
      </c>
      <c r="C25" s="14">
        <f t="shared" si="1"/>
        <v>166.57239819004525</v>
      </c>
      <c r="D25" s="14">
        <f t="shared" si="2"/>
        <v>151.37614678899084</v>
      </c>
      <c r="E25" s="14">
        <f t="shared" si="3"/>
        <v>157.13473564525299</v>
      </c>
      <c r="F25" s="14">
        <f t="shared" si="4"/>
        <v>192.57503949447076</v>
      </c>
      <c r="G25" s="14">
        <f t="shared" si="5"/>
        <v>175.39341917024319</v>
      </c>
      <c r="H25" s="14">
        <f t="shared" si="6"/>
        <v>170.76648841354725</v>
      </c>
      <c r="I25" s="14">
        <f t="shared" si="7"/>
        <v>159.87619583567812</v>
      </c>
      <c r="J25" s="14">
        <f t="shared" si="8"/>
        <v>163.7931034482759</v>
      </c>
      <c r="K25" s="14">
        <f t="shared" si="9"/>
        <v>157.47126436781608</v>
      </c>
      <c r="L25" s="13">
        <f t="shared" si="10"/>
        <v>130.34111310592459</v>
      </c>
      <c r="M25" s="14">
        <f t="shared" si="11"/>
        <v>132.47011952191235</v>
      </c>
      <c r="N25" s="14">
        <f t="shared" si="12"/>
        <v>125.96530498041409</v>
      </c>
      <c r="O25" s="14">
        <f t="shared" si="13"/>
        <v>121.53493699885452</v>
      </c>
      <c r="P25" s="14">
        <f t="shared" si="14"/>
        <v>134.34049970947123</v>
      </c>
      <c r="Q25" s="14">
        <f t="shared" si="15"/>
        <v>131.03064066852369</v>
      </c>
      <c r="R25" s="14">
        <f t="shared" si="16"/>
        <v>123.98907103825137</v>
      </c>
      <c r="S25" s="14">
        <f t="shared" si="17"/>
        <v>134.33274544385657</v>
      </c>
      <c r="T25" s="14">
        <f t="shared" si="18"/>
        <v>134.12947831552481</v>
      </c>
      <c r="U25" s="15">
        <f t="shared" si="19"/>
        <v>133.75165125495377</v>
      </c>
    </row>
    <row r="26" spans="1:21" x14ac:dyDescent="0.2">
      <c r="A26" s="16">
        <v>8</v>
      </c>
      <c r="B26" s="13">
        <f t="shared" si="0"/>
        <v>152.23311546840958</v>
      </c>
      <c r="C26" s="14">
        <f t="shared" si="1"/>
        <v>165.10180995475113</v>
      </c>
      <c r="D26" s="14">
        <f t="shared" si="2"/>
        <v>149.14809960681521</v>
      </c>
      <c r="E26" s="14">
        <f t="shared" si="3"/>
        <v>159.5793064241046</v>
      </c>
      <c r="F26" s="14">
        <f t="shared" si="4"/>
        <v>192.10110584518168</v>
      </c>
      <c r="G26" s="14">
        <f t="shared" si="5"/>
        <v>176.46638054363376</v>
      </c>
      <c r="H26" s="14">
        <f t="shared" si="6"/>
        <v>171.12299465240645</v>
      </c>
      <c r="I26" s="14">
        <f t="shared" si="7"/>
        <v>154.13618458075408</v>
      </c>
      <c r="J26" s="14">
        <f t="shared" si="8"/>
        <v>162.93103448275866</v>
      </c>
      <c r="K26" s="14">
        <f t="shared" si="9"/>
        <v>154.02298850574712</v>
      </c>
      <c r="L26" s="13">
        <f t="shared" si="10"/>
        <v>126.9898264512268</v>
      </c>
      <c r="M26" s="14">
        <f t="shared" si="11"/>
        <v>136.05577689243026</v>
      </c>
      <c r="N26" s="14">
        <f t="shared" si="12"/>
        <v>127.70005595970902</v>
      </c>
      <c r="O26" s="14">
        <f t="shared" si="13"/>
        <v>123.4249713631157</v>
      </c>
      <c r="P26" s="14">
        <f t="shared" si="14"/>
        <v>138.05926786751888</v>
      </c>
      <c r="Q26" s="14">
        <f t="shared" si="15"/>
        <v>118.21727019498607</v>
      </c>
      <c r="R26" s="14">
        <f t="shared" si="16"/>
        <v>109.50819672131146</v>
      </c>
      <c r="S26" s="14">
        <f t="shared" si="17"/>
        <v>118.34215167548498</v>
      </c>
      <c r="T26" s="14">
        <f t="shared" si="18"/>
        <v>129.10119421747328</v>
      </c>
      <c r="U26" s="15">
        <f t="shared" si="19"/>
        <v>120.67371202113605</v>
      </c>
    </row>
    <row r="27" spans="1:21" ht="17" thickBot="1" x14ac:dyDescent="0.25">
      <c r="A27" s="17">
        <v>9</v>
      </c>
      <c r="B27" s="18">
        <f t="shared" si="0"/>
        <v>150.43572984749457</v>
      </c>
      <c r="C27" s="19">
        <f t="shared" si="1"/>
        <v>163.91402714932127</v>
      </c>
      <c r="D27" s="19">
        <f t="shared" si="2"/>
        <v>155.30799475753605</v>
      </c>
      <c r="E27" s="19">
        <f t="shared" si="3"/>
        <v>162.59238203524731</v>
      </c>
      <c r="F27" s="19">
        <f t="shared" si="4"/>
        <v>195.73459715639811</v>
      </c>
      <c r="G27" s="19">
        <f t="shared" si="5"/>
        <v>182.61802575107296</v>
      </c>
      <c r="H27" s="19">
        <f t="shared" si="6"/>
        <v>173.85620915032683</v>
      </c>
      <c r="I27" s="19">
        <f t="shared" si="7"/>
        <v>153.68598761958356</v>
      </c>
      <c r="J27" s="19">
        <f t="shared" si="8"/>
        <v>166.62561576354679</v>
      </c>
      <c r="K27" s="19">
        <f t="shared" si="9"/>
        <v>156.20084694494858</v>
      </c>
      <c r="L27" s="18">
        <f t="shared" si="10"/>
        <v>129.62298025134649</v>
      </c>
      <c r="M27" s="19">
        <f t="shared" si="11"/>
        <v>138.71181938911025</v>
      </c>
      <c r="N27" s="19">
        <f t="shared" si="12"/>
        <v>125.57358701734751</v>
      </c>
      <c r="O27" s="19">
        <f t="shared" si="13"/>
        <v>124.97136311569301</v>
      </c>
      <c r="P27" s="19">
        <f t="shared" si="14"/>
        <v>138.52411388727484</v>
      </c>
      <c r="Q27" s="19">
        <f t="shared" si="15"/>
        <v>117.7158774373259</v>
      </c>
      <c r="R27" s="19">
        <f t="shared" si="16"/>
        <v>112.13114754098359</v>
      </c>
      <c r="S27" s="19">
        <f t="shared" si="17"/>
        <v>111.58142269253379</v>
      </c>
      <c r="T27" s="19">
        <f t="shared" si="18"/>
        <v>125.07856693903206</v>
      </c>
      <c r="U27" s="20">
        <f t="shared" si="19"/>
        <v>129.85468956406868</v>
      </c>
    </row>
    <row r="30" spans="1:21" ht="17" thickBot="1" x14ac:dyDescent="0.25">
      <c r="A30" s="3" t="s">
        <v>7</v>
      </c>
      <c r="B30" s="3" t="s">
        <v>8</v>
      </c>
    </row>
    <row r="31" spans="1:21" ht="17" thickBot="1" x14ac:dyDescent="0.25">
      <c r="A31" s="23"/>
      <c r="B31" s="24" t="s">
        <v>9</v>
      </c>
      <c r="C31" s="24"/>
      <c r="D31" s="24"/>
      <c r="E31" s="24"/>
      <c r="F31" s="24"/>
      <c r="G31" s="25" t="s">
        <v>10</v>
      </c>
      <c r="H31" s="24"/>
      <c r="I31" s="24"/>
      <c r="J31" s="24"/>
      <c r="K31" s="26"/>
    </row>
    <row r="32" spans="1:21" x14ac:dyDescent="0.2">
      <c r="A32" s="27" t="s">
        <v>4</v>
      </c>
      <c r="B32" s="28">
        <v>84</v>
      </c>
      <c r="C32" s="29">
        <v>81</v>
      </c>
      <c r="D32" s="29">
        <v>85</v>
      </c>
      <c r="E32" s="29">
        <v>114</v>
      </c>
      <c r="F32" s="30">
        <v>102</v>
      </c>
      <c r="G32" s="28">
        <v>262</v>
      </c>
      <c r="H32" s="29">
        <v>234</v>
      </c>
      <c r="I32" s="29">
        <v>238</v>
      </c>
      <c r="J32" s="29">
        <v>196</v>
      </c>
      <c r="K32" s="30">
        <v>200</v>
      </c>
      <c r="M32" s="31"/>
    </row>
    <row r="33" spans="1:13" ht="17" thickBot="1" x14ac:dyDescent="0.25">
      <c r="A33" s="32" t="s">
        <v>5</v>
      </c>
      <c r="B33" s="33">
        <v>79</v>
      </c>
      <c r="C33" s="34">
        <v>71</v>
      </c>
      <c r="D33" s="34">
        <v>82</v>
      </c>
      <c r="E33" s="34">
        <v>89</v>
      </c>
      <c r="F33" s="35">
        <v>69</v>
      </c>
      <c r="G33" s="33">
        <v>170</v>
      </c>
      <c r="H33" s="34">
        <v>161</v>
      </c>
      <c r="I33" s="34">
        <v>103</v>
      </c>
      <c r="J33" s="34">
        <v>145</v>
      </c>
      <c r="K33" s="35">
        <v>124</v>
      </c>
      <c r="M33" s="31"/>
    </row>
    <row r="34" spans="1:13" x14ac:dyDescent="0.2">
      <c r="D34" s="31"/>
      <c r="E34" s="31"/>
      <c r="F34" s="31"/>
      <c r="G34" s="31"/>
      <c r="H34" s="31"/>
      <c r="I34" s="31"/>
      <c r="J34" s="31"/>
      <c r="K34" s="31"/>
      <c r="L34" s="31"/>
      <c r="M34" s="31"/>
    </row>
    <row r="35" spans="1:13" x14ac:dyDescent="0.2"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1:13" x14ac:dyDescent="0.2">
      <c r="D36" s="31"/>
      <c r="E36" s="31"/>
      <c r="F36" s="31"/>
      <c r="G36" s="31"/>
      <c r="H36" s="31"/>
      <c r="I36" s="31"/>
      <c r="J36" s="31"/>
      <c r="K36" s="31"/>
      <c r="L36" s="31"/>
      <c r="M36" s="31"/>
    </row>
    <row r="37" spans="1:13" x14ac:dyDescent="0.2"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spans="1:13" x14ac:dyDescent="0.2"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spans="1:13" x14ac:dyDescent="0.2"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0" spans="1:13" x14ac:dyDescent="0.2">
      <c r="D40" s="31"/>
      <c r="E40" s="31"/>
      <c r="F40" s="31"/>
      <c r="G40" s="31"/>
      <c r="H40" s="31"/>
      <c r="I40" s="31"/>
      <c r="J40" s="31"/>
      <c r="K40" s="31"/>
      <c r="L40" s="31"/>
      <c r="M40" s="31"/>
    </row>
    <row r="41" spans="1:13" x14ac:dyDescent="0.2">
      <c r="D41" s="31"/>
      <c r="E41" s="31"/>
      <c r="F41" s="31"/>
      <c r="G41" s="31"/>
      <c r="H41" s="31"/>
      <c r="I41" s="31"/>
      <c r="J41" s="31"/>
      <c r="K41" s="31"/>
      <c r="L41" s="31"/>
      <c r="M41" s="31"/>
    </row>
  </sheetData>
  <mergeCells count="6">
    <mergeCell ref="B3:G3"/>
    <mergeCell ref="B4:K4"/>
    <mergeCell ref="B16:G16"/>
    <mergeCell ref="B17:K17"/>
    <mergeCell ref="B31:F31"/>
    <mergeCell ref="G31:K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Hartig, Sean M.</dc:creator>
  <cp:lastModifiedBy>Hartig, Sean M.</cp:lastModifiedBy>
  <dcterms:created xsi:type="dcterms:W3CDTF">2023-06-19T01:38:01Z</dcterms:created>
  <dcterms:modified xsi:type="dcterms:W3CDTF">2023-06-19T01:38:14Z</dcterms:modified>
</cp:coreProperties>
</file>